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620" activeTab="3"/>
  </bookViews>
  <sheets>
    <sheet name="REC-GTOS (2)" sheetId="5" r:id="rId1"/>
    <sheet name="Recursos" sheetId="2" r:id="rId2"/>
    <sheet name="Gtos - Clas. Ec." sheetId="3" r:id="rId3"/>
    <sheet name="Gtos - Fin.Fun.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5" i="4" l="1"/>
  <c r="B25" i="4"/>
  <c r="B26" i="4"/>
  <c r="B27" i="4"/>
  <c r="B28" i="4"/>
  <c r="B29" i="4"/>
  <c r="B30" i="4"/>
  <c r="B31" i="4"/>
  <c r="B32" i="4"/>
  <c r="B33" i="4"/>
  <c r="B24" i="4"/>
</calcChain>
</file>

<file path=xl/sharedStrings.xml><?xml version="1.0" encoding="utf-8"?>
<sst xmlns="http://schemas.openxmlformats.org/spreadsheetml/2006/main" count="139" uniqueCount="80">
  <si>
    <t>RECURSOS</t>
  </si>
  <si>
    <t>TENIENDO EN CUENTA LA CLASIFICACION ECONOMICA DE LOS RECURSOS</t>
  </si>
  <si>
    <t>%</t>
  </si>
  <si>
    <t>CLASIFICACION ECONOMICA</t>
  </si>
  <si>
    <t>$</t>
  </si>
  <si>
    <t>RECURSOS (Sin fuentes financieras)</t>
  </si>
  <si>
    <t xml:space="preserve">  Ingresos Corrientes</t>
  </si>
  <si>
    <t xml:space="preserve">  Recursos de Capital</t>
  </si>
  <si>
    <t xml:space="preserve">      De Jurisdicción Provincial</t>
  </si>
  <si>
    <t xml:space="preserve">      De Jurisdicción Nacional</t>
  </si>
  <si>
    <t xml:space="preserve">      Otros Ingresos</t>
  </si>
  <si>
    <t xml:space="preserve">        Impuestos Directos</t>
  </si>
  <si>
    <t xml:space="preserve">        Impuestos Indirectos</t>
  </si>
  <si>
    <t xml:space="preserve">  Fuentes Financieras</t>
  </si>
  <si>
    <t>TOTAL CON FUENTES FINANCIERAS</t>
  </si>
  <si>
    <t>GASTOS</t>
  </si>
  <si>
    <t>TENIENDO EN CUENTA LA CLASIFICACION ECONOMICA DEL GASTO</t>
  </si>
  <si>
    <t>Gastos Corrientes</t>
  </si>
  <si>
    <t>Gastos de Consumo</t>
  </si>
  <si>
    <t>Remuneraciones</t>
  </si>
  <si>
    <t>Bienes y Servicios</t>
  </si>
  <si>
    <t>Rentas de la Propiedad</t>
  </si>
  <si>
    <t>Prestaciones de la Seguridad Social y Otros</t>
  </si>
  <si>
    <t>Transferencias Corrientes</t>
  </si>
  <si>
    <t>Gastos de Capital</t>
  </si>
  <si>
    <t>Inversion Real Directa</t>
  </si>
  <si>
    <t>Transferencias de Capital</t>
  </si>
  <si>
    <t>Inversión Financiera</t>
  </si>
  <si>
    <t>Creditos Adicionales de Capital</t>
  </si>
  <si>
    <t>TOTAL DE GASTOS</t>
  </si>
  <si>
    <t>Aplicaciones Financieras</t>
  </si>
  <si>
    <t>Amortización de la deuda</t>
  </si>
  <si>
    <t>TOTALES</t>
  </si>
  <si>
    <t>TENIENDO EN CUENTA LA FINALIDAD Y FUNCIÓN DEL GASTO</t>
  </si>
  <si>
    <t>FINALIDAD Y FUNCIÓN</t>
  </si>
  <si>
    <t>1- Administración Gubernamental</t>
  </si>
  <si>
    <t>2- Seguridad</t>
  </si>
  <si>
    <t>3- Servicios Sociales</t>
  </si>
  <si>
    <t>3.01 Salud</t>
  </si>
  <si>
    <t>3.02 Promoción y asistencia social</t>
  </si>
  <si>
    <t>3.04 Educación y Cultura</t>
  </si>
  <si>
    <t>3.08 Vivienda y Urbanismo</t>
  </si>
  <si>
    <t>4- Servicios Economicos</t>
  </si>
  <si>
    <t>5- Deuda Publica</t>
  </si>
  <si>
    <t>PROVINCIA DE SAN JUAN</t>
  </si>
  <si>
    <t>CONCEPTO</t>
  </si>
  <si>
    <t>(C1)</t>
  </si>
  <si>
    <t xml:space="preserve">    Remuneraciones</t>
  </si>
  <si>
    <t xml:space="preserve">    Bienes y Servicios</t>
  </si>
  <si>
    <t xml:space="preserve">    3.01 Salud</t>
  </si>
  <si>
    <t xml:space="preserve">    3.02 Promoción y asistencia social</t>
  </si>
  <si>
    <t xml:space="preserve">    3.04 Educación y Cultura</t>
  </si>
  <si>
    <t xml:space="preserve">    3.08 Vivienda y Urbanismo</t>
  </si>
  <si>
    <t xml:space="preserve">    3.09 Otros</t>
  </si>
  <si>
    <t xml:space="preserve">        Deporte y recreación</t>
  </si>
  <si>
    <t xml:space="preserve">        Trabajo</t>
  </si>
  <si>
    <t xml:space="preserve">        Ciencia y técnica</t>
  </si>
  <si>
    <t xml:space="preserve">        Agua potable, desagüe, alcantarillado</t>
  </si>
  <si>
    <t xml:space="preserve">        Seguridad Social</t>
  </si>
  <si>
    <t xml:space="preserve">        Serv. Sociales sin discriminar</t>
  </si>
  <si>
    <t>3.09 Agua potable, desagüe, alcantarillado</t>
  </si>
  <si>
    <t>3.99 Otros</t>
  </si>
  <si>
    <t>Otros Gastos</t>
  </si>
  <si>
    <t>TOTALES (con Aplicaciones Financieras)</t>
  </si>
  <si>
    <t>COMPARATIVO PRESUPUESTOS 2023 - 2022</t>
  </si>
  <si>
    <t>AÑO 2023</t>
  </si>
  <si>
    <t>PRESUPUESTO 2023</t>
  </si>
  <si>
    <t>PRESUPUESTO AÑO 2023</t>
  </si>
  <si>
    <t xml:space="preserve"> PRESUPUESTO 2023</t>
  </si>
  <si>
    <t xml:space="preserve">    4.01 Enegía y combustibles</t>
  </si>
  <si>
    <t xml:space="preserve">    4.03 Transporte</t>
  </si>
  <si>
    <t xml:space="preserve">    4.04 Comunicaciones</t>
  </si>
  <si>
    <t xml:space="preserve">    4.06 Agricultura y ganadería</t>
  </si>
  <si>
    <t xml:space="preserve">    4.05 Ecología y medio ambiente</t>
  </si>
  <si>
    <t xml:space="preserve">    4.07 Suelo, riego y drenajes</t>
  </si>
  <si>
    <t xml:space="preserve">    4.08 Industria, comercio y almacenaje</t>
  </si>
  <si>
    <t xml:space="preserve">    4.09 Turismo</t>
  </si>
  <si>
    <t xml:space="preserve">    4.99 Servicios económicos sin discriminar</t>
  </si>
  <si>
    <t xml:space="preserve">    4.02 Canteras y minas (excepto combustibles)</t>
  </si>
  <si>
    <t xml:space="preserve">    5.01 Deuda pública, intereses y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</si>
</sst>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4" fillId="0" borderId="0" xfId="0" applyFont="1"/>
    <xf numFmtId="3" fontId="3" fillId="0" borderId="5" xfId="0" applyNumberFormat="1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0" fontId="5" fillId="0" borderId="0" xfId="0" applyFont="1"/>
    <xf numFmtId="10" fontId="4" fillId="0" borderId="0" xfId="2" applyNumberFormat="1" applyFont="1"/>
    <xf numFmtId="0" fontId="5" fillId="0" borderId="2" xfId="0" applyFont="1" applyBorder="1"/>
    <xf numFmtId="10" fontId="5" fillId="0" borderId="3" xfId="2" applyNumberFormat="1" applyFont="1" applyBorder="1"/>
    <xf numFmtId="0" fontId="5" fillId="0" borderId="10" xfId="0" applyFont="1" applyBorder="1"/>
    <xf numFmtId="10" fontId="5" fillId="0" borderId="11" xfId="2" applyNumberFormat="1" applyFont="1" applyBorder="1"/>
    <xf numFmtId="0" fontId="5" fillId="0" borderId="12" xfId="0" applyFont="1" applyBorder="1"/>
    <xf numFmtId="10" fontId="5" fillId="0" borderId="13" xfId="2" applyNumberFormat="1" applyFont="1" applyBorder="1"/>
    <xf numFmtId="0" fontId="4" fillId="0" borderId="12" xfId="0" applyFont="1" applyBorder="1"/>
    <xf numFmtId="10" fontId="4" fillId="0" borderId="13" xfId="2" applyNumberFormat="1" applyFont="1" applyBorder="1"/>
    <xf numFmtId="0" fontId="4" fillId="0" borderId="14" xfId="0" applyFont="1" applyBorder="1"/>
    <xf numFmtId="10" fontId="4" fillId="0" borderId="15" xfId="2" applyNumberFormat="1" applyFont="1" applyBorder="1"/>
    <xf numFmtId="165" fontId="5" fillId="0" borderId="2" xfId="0" applyNumberFormat="1" applyFont="1" applyBorder="1"/>
    <xf numFmtId="0" fontId="5" fillId="0" borderId="3" xfId="0" applyFont="1" applyBorder="1"/>
    <xf numFmtId="165" fontId="5" fillId="0" borderId="10" xfId="1" applyNumberFormat="1" applyFont="1" applyBorder="1"/>
    <xf numFmtId="165" fontId="5" fillId="0" borderId="12" xfId="1" applyNumberFormat="1" applyFont="1" applyBorder="1"/>
    <xf numFmtId="165" fontId="4" fillId="0" borderId="12" xfId="1" applyNumberFormat="1" applyFont="1" applyBorder="1"/>
    <xf numFmtId="165" fontId="5" fillId="0" borderId="14" xfId="1" applyNumberFormat="1" applyFont="1" applyBorder="1"/>
    <xf numFmtId="10" fontId="5" fillId="0" borderId="15" xfId="2" applyNumberFormat="1" applyFont="1" applyBorder="1"/>
    <xf numFmtId="165" fontId="5" fillId="0" borderId="2" xfId="1" applyNumberFormat="1" applyFont="1" applyBorder="1"/>
    <xf numFmtId="10" fontId="4" fillId="0" borderId="18" xfId="2" applyNumberFormat="1" applyFont="1" applyBorder="1"/>
    <xf numFmtId="10" fontId="4" fillId="0" borderId="22" xfId="2" applyNumberFormat="1" applyFont="1" applyBorder="1"/>
    <xf numFmtId="165" fontId="4" fillId="0" borderId="0" xfId="0" applyNumberFormat="1" applyFont="1"/>
    <xf numFmtId="10" fontId="5" fillId="0" borderId="27" xfId="2" applyNumberFormat="1" applyFont="1" applyBorder="1"/>
    <xf numFmtId="10" fontId="4" fillId="0" borderId="28" xfId="2" applyNumberFormat="1" applyFont="1" applyBorder="1"/>
    <xf numFmtId="10" fontId="4" fillId="0" borderId="29" xfId="2" applyNumberFormat="1" applyFont="1" applyBorder="1"/>
    <xf numFmtId="0" fontId="4" fillId="0" borderId="30" xfId="0" applyFont="1" applyBorder="1"/>
    <xf numFmtId="0" fontId="4" fillId="0" borderId="32" xfId="0" applyFont="1" applyBorder="1"/>
    <xf numFmtId="0" fontId="4" fillId="0" borderId="5" xfId="0" applyFont="1" applyBorder="1"/>
    <xf numFmtId="10" fontId="5" fillId="0" borderId="2" xfId="2" applyNumberFormat="1" applyFont="1" applyBorder="1"/>
    <xf numFmtId="10" fontId="4" fillId="0" borderId="30" xfId="2" applyNumberFormat="1" applyFont="1" applyBorder="1"/>
    <xf numFmtId="10" fontId="4" fillId="0" borderId="12" xfId="2" applyNumberFormat="1" applyFont="1" applyBorder="1"/>
    <xf numFmtId="165" fontId="4" fillId="0" borderId="13" xfId="1" applyNumberFormat="1" applyFont="1" applyBorder="1"/>
    <xf numFmtId="165" fontId="4" fillId="0" borderId="33" xfId="1" applyNumberFormat="1" applyFont="1" applyBorder="1"/>
    <xf numFmtId="165" fontId="5" fillId="0" borderId="3" xfId="1" applyNumberFormat="1" applyFont="1" applyBorder="1"/>
    <xf numFmtId="165" fontId="4" fillId="0" borderId="6" xfId="1" applyNumberFormat="1" applyFont="1" applyBorder="1"/>
    <xf numFmtId="10" fontId="4" fillId="0" borderId="32" xfId="2" applyNumberFormat="1" applyFont="1" applyBorder="1"/>
    <xf numFmtId="0" fontId="6" fillId="0" borderId="0" xfId="0" applyFont="1"/>
    <xf numFmtId="0" fontId="6" fillId="0" borderId="14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" xfId="0" applyFont="1" applyBorder="1"/>
    <xf numFmtId="0" fontId="6" fillId="0" borderId="12" xfId="0" applyFont="1" applyBorder="1"/>
    <xf numFmtId="0" fontId="0" fillId="0" borderId="12" xfId="0" applyFont="1" applyBorder="1"/>
    <xf numFmtId="165" fontId="0" fillId="0" borderId="18" xfId="1" applyNumberFormat="1" applyFont="1" applyBorder="1"/>
    <xf numFmtId="0" fontId="0" fillId="0" borderId="0" xfId="0" applyFont="1"/>
    <xf numFmtId="165" fontId="6" fillId="0" borderId="18" xfId="1" applyNumberFormat="1" applyFont="1" applyBorder="1"/>
    <xf numFmtId="165" fontId="6" fillId="0" borderId="22" xfId="1" applyNumberFormat="1" applyFont="1" applyBorder="1"/>
    <xf numFmtId="0" fontId="6" fillId="0" borderId="21" xfId="0" applyFont="1" applyBorder="1"/>
    <xf numFmtId="0" fontId="6" fillId="0" borderId="44" xfId="0" applyFont="1" applyBorder="1"/>
    <xf numFmtId="0" fontId="6" fillId="0" borderId="35" xfId="0" applyFont="1" applyBorder="1"/>
    <xf numFmtId="0" fontId="0" fillId="0" borderId="35" xfId="0" applyFont="1" applyBorder="1"/>
    <xf numFmtId="0" fontId="6" fillId="0" borderId="36" xfId="0" applyFont="1" applyBorder="1"/>
    <xf numFmtId="165" fontId="6" fillId="0" borderId="27" xfId="1" applyNumberFormat="1" applyFont="1" applyBorder="1"/>
    <xf numFmtId="10" fontId="6" fillId="0" borderId="3" xfId="2" applyNumberFormat="1" applyFont="1" applyBorder="1"/>
    <xf numFmtId="165" fontId="6" fillId="0" borderId="28" xfId="1" applyNumberFormat="1" applyFont="1" applyBorder="1"/>
    <xf numFmtId="10" fontId="6" fillId="0" borderId="2" xfId="0" applyNumberFormat="1" applyFont="1" applyBorder="1"/>
    <xf numFmtId="10" fontId="6" fillId="0" borderId="30" xfId="0" applyNumberFormat="1" applyFont="1" applyBorder="1"/>
    <xf numFmtId="10" fontId="6" fillId="0" borderId="31" xfId="2" applyNumberFormat="1" applyFont="1" applyBorder="1"/>
    <xf numFmtId="0" fontId="0" fillId="0" borderId="12" xfId="0" applyBorder="1"/>
    <xf numFmtId="10" fontId="6" fillId="0" borderId="12" xfId="0" applyNumberFormat="1" applyFont="1" applyBorder="1"/>
    <xf numFmtId="0" fontId="6" fillId="0" borderId="32" xfId="0" applyFont="1" applyBorder="1"/>
    <xf numFmtId="10" fontId="6" fillId="0" borderId="33" xfId="2" applyNumberFormat="1" applyFont="1" applyBorder="1"/>
    <xf numFmtId="0" fontId="0" fillId="0" borderId="30" xfId="0" applyFont="1" applyBorder="1"/>
    <xf numFmtId="0" fontId="0" fillId="0" borderId="32" xfId="0" applyFont="1" applyBorder="1"/>
    <xf numFmtId="0" fontId="0" fillId="0" borderId="5" xfId="0" applyFont="1" applyBorder="1"/>
    <xf numFmtId="10" fontId="6" fillId="0" borderId="2" xfId="2" applyNumberFormat="1" applyFont="1" applyBorder="1"/>
    <xf numFmtId="165" fontId="6" fillId="0" borderId="3" xfId="0" applyNumberFormat="1" applyFont="1" applyBorder="1"/>
    <xf numFmtId="10" fontId="0" fillId="0" borderId="30" xfId="2" applyNumberFormat="1" applyFont="1" applyBorder="1"/>
    <xf numFmtId="165" fontId="0" fillId="0" borderId="31" xfId="1" applyNumberFormat="1" applyFont="1" applyBorder="1"/>
    <xf numFmtId="10" fontId="0" fillId="0" borderId="12" xfId="2" applyNumberFormat="1" applyFont="1" applyBorder="1"/>
    <xf numFmtId="165" fontId="0" fillId="0" borderId="13" xfId="1" applyNumberFormat="1" applyFont="1" applyBorder="1"/>
    <xf numFmtId="165" fontId="0" fillId="0" borderId="33" xfId="1" applyNumberFormat="1" applyFont="1" applyBorder="1"/>
    <xf numFmtId="165" fontId="6" fillId="0" borderId="3" xfId="1" applyNumberFormat="1" applyFont="1" applyBorder="1"/>
    <xf numFmtId="165" fontId="0" fillId="0" borderId="6" xfId="1" applyNumberFormat="1" applyFont="1" applyBorder="1"/>
    <xf numFmtId="10" fontId="1" fillId="0" borderId="30" xfId="2" applyNumberFormat="1" applyFont="1" applyBorder="1"/>
    <xf numFmtId="165" fontId="1" fillId="0" borderId="31" xfId="1" applyNumberFormat="1" applyFont="1" applyBorder="1"/>
    <xf numFmtId="10" fontId="1" fillId="0" borderId="12" xfId="2" applyNumberFormat="1" applyFont="1" applyBorder="1"/>
    <xf numFmtId="165" fontId="1" fillId="0" borderId="13" xfId="1" applyNumberFormat="1" applyFont="1" applyBorder="1"/>
    <xf numFmtId="165" fontId="1" fillId="0" borderId="13" xfId="1" applyNumberFormat="1" applyFont="1" applyBorder="1" applyAlignment="1"/>
    <xf numFmtId="165" fontId="1" fillId="0" borderId="13" xfId="1" applyNumberFormat="1" applyFont="1" applyBorder="1" applyAlignment="1">
      <alignment horizontal="left"/>
    </xf>
    <xf numFmtId="10" fontId="1" fillId="0" borderId="32" xfId="2" applyNumberFormat="1" applyFont="1" applyBorder="1"/>
    <xf numFmtId="165" fontId="1" fillId="0" borderId="33" xfId="1" applyNumberFormat="1" applyFont="1" applyBorder="1"/>
    <xf numFmtId="165" fontId="6" fillId="0" borderId="20" xfId="1" applyNumberFormat="1" applyFont="1" applyBorder="1"/>
    <xf numFmtId="0" fontId="0" fillId="0" borderId="39" xfId="0" applyFont="1" applyBorder="1"/>
    <xf numFmtId="49" fontId="0" fillId="0" borderId="35" xfId="2" applyNumberFormat="1" applyFont="1" applyBorder="1" applyAlignment="1"/>
    <xf numFmtId="49" fontId="0" fillId="0" borderId="35" xfId="2" applyNumberFormat="1" applyFont="1" applyBorder="1" applyAlignment="1">
      <alignment horizontal="left"/>
    </xf>
    <xf numFmtId="49" fontId="0" fillId="0" borderId="45" xfId="2" applyNumberFormat="1" applyFont="1" applyFill="1" applyBorder="1" applyAlignment="1">
      <alignment horizontal="left"/>
    </xf>
    <xf numFmtId="0" fontId="0" fillId="0" borderId="41" xfId="0" applyFont="1" applyBorder="1"/>
    <xf numFmtId="49" fontId="6" fillId="0" borderId="21" xfId="2" applyNumberFormat="1" applyFont="1" applyFill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3" fillId="0" borderId="0" xfId="0" applyFont="1"/>
    <xf numFmtId="10" fontId="3" fillId="0" borderId="0" xfId="2" applyNumberFormat="1" applyFont="1"/>
    <xf numFmtId="0" fontId="2" fillId="0" borderId="0" xfId="0" applyFont="1" applyAlignment="1">
      <alignment horizontal="left"/>
    </xf>
    <xf numFmtId="0" fontId="4" fillId="2" borderId="12" xfId="0" applyFont="1" applyFill="1" applyBorder="1"/>
    <xf numFmtId="10" fontId="4" fillId="2" borderId="12" xfId="2" applyNumberFormat="1" applyFont="1" applyFill="1" applyBorder="1"/>
    <xf numFmtId="165" fontId="4" fillId="2" borderId="13" xfId="1" applyNumberFormat="1" applyFont="1" applyFill="1" applyBorder="1"/>
    <xf numFmtId="0" fontId="4" fillId="2" borderId="0" xfId="0" applyFont="1" applyFill="1"/>
    <xf numFmtId="0" fontId="4" fillId="2" borderId="18" xfId="0" applyFont="1" applyFill="1" applyBorder="1" applyAlignment="1">
      <alignment horizontal="center"/>
    </xf>
    <xf numFmtId="165" fontId="0" fillId="0" borderId="0" xfId="0" applyNumberFormat="1"/>
    <xf numFmtId="3" fontId="3" fillId="0" borderId="19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165" fontId="0" fillId="0" borderId="0" xfId="0" applyNumberFormat="1" applyFont="1"/>
    <xf numFmtId="10" fontId="0" fillId="0" borderId="0" xfId="0" applyNumberFormat="1"/>
    <xf numFmtId="0" fontId="0" fillId="0" borderId="0" xfId="0" applyFill="1"/>
    <xf numFmtId="0" fontId="4" fillId="0" borderId="0" xfId="0" applyFont="1" applyFill="1"/>
    <xf numFmtId="3" fontId="3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Font="1" applyBorder="1"/>
    <xf numFmtId="10" fontId="5" fillId="0" borderId="0" xfId="2" applyNumberFormat="1" applyFont="1" applyBorder="1"/>
    <xf numFmtId="165" fontId="5" fillId="0" borderId="0" xfId="1" applyNumberFormat="1" applyFont="1" applyBorder="1"/>
    <xf numFmtId="165" fontId="4" fillId="0" borderId="0" xfId="1" applyNumberFormat="1" applyFont="1" applyBorder="1"/>
    <xf numFmtId="10" fontId="4" fillId="0" borderId="0" xfId="2" applyNumberFormat="1" applyFont="1" applyBorder="1"/>
    <xf numFmtId="165" fontId="4" fillId="0" borderId="0" xfId="0" applyNumberFormat="1" applyFont="1" applyBorder="1"/>
    <xf numFmtId="0" fontId="4" fillId="0" borderId="0" xfId="0" applyFont="1" applyBorder="1"/>
    <xf numFmtId="165" fontId="5" fillId="0" borderId="0" xfId="1" applyNumberFormat="1" applyFont="1" applyFill="1" applyBorder="1"/>
    <xf numFmtId="0" fontId="3" fillId="0" borderId="0" xfId="0" applyFont="1" applyBorder="1" applyAlignment="1">
      <alignment horizontal="center"/>
    </xf>
    <xf numFmtId="165" fontId="6" fillId="0" borderId="0" xfId="0" applyNumberFormat="1" applyFont="1" applyBorder="1"/>
    <xf numFmtId="165" fontId="6" fillId="0" borderId="0" xfId="2" applyNumberFormat="1" applyFont="1" applyBorder="1"/>
    <xf numFmtId="165" fontId="0" fillId="0" borderId="0" xfId="1" applyNumberFormat="1" applyFont="1" applyBorder="1"/>
    <xf numFmtId="165" fontId="5" fillId="0" borderId="0" xfId="2" applyNumberFormat="1" applyFont="1" applyBorder="1"/>
    <xf numFmtId="165" fontId="6" fillId="0" borderId="0" xfId="1" applyNumberFormat="1" applyFont="1" applyBorder="1"/>
    <xf numFmtId="165" fontId="1" fillId="0" borderId="0" xfId="1" applyNumberFormat="1" applyFont="1" applyBorder="1"/>
    <xf numFmtId="165" fontId="4" fillId="2" borderId="0" xfId="1" applyNumberFormat="1" applyFont="1" applyFill="1" applyBorder="1"/>
    <xf numFmtId="10" fontId="4" fillId="2" borderId="0" xfId="2" applyNumberFormat="1" applyFont="1" applyFill="1" applyBorder="1"/>
    <xf numFmtId="0" fontId="7" fillId="0" borderId="0" xfId="0" applyFont="1" applyAlignment="1"/>
    <xf numFmtId="0" fontId="0" fillId="0" borderId="45" xfId="0" applyFont="1" applyBorder="1"/>
    <xf numFmtId="10" fontId="1" fillId="0" borderId="5" xfId="2" applyNumberFormat="1" applyFont="1" applyBorder="1"/>
    <xf numFmtId="165" fontId="1" fillId="0" borderId="9" xfId="1" applyNumberFormat="1" applyFont="1" applyBorder="1"/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65" fontId="4" fillId="0" borderId="18" xfId="0" applyNumberFormat="1" applyFont="1" applyBorder="1" applyAlignment="1">
      <alignment horizontal="left"/>
    </xf>
    <xf numFmtId="165" fontId="4" fillId="0" borderId="13" xfId="0" applyNumberFormat="1" applyFont="1" applyBorder="1" applyAlignment="1">
      <alignment horizontal="left"/>
    </xf>
    <xf numFmtId="165" fontId="5" fillId="0" borderId="27" xfId="0" applyNumberFormat="1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5" fontId="4" fillId="0" borderId="22" xfId="0" applyNumberFormat="1" applyFont="1" applyBorder="1" applyAlignment="1">
      <alignment horizontal="left"/>
    </xf>
    <xf numFmtId="165" fontId="4" fillId="0" borderId="31" xfId="0" applyNumberFormat="1" applyFont="1" applyBorder="1" applyAlignment="1">
      <alignment horizontal="left"/>
    </xf>
    <xf numFmtId="165" fontId="4" fillId="0" borderId="28" xfId="0" applyNumberFormat="1" applyFont="1" applyBorder="1" applyAlignment="1">
      <alignment horizontal="left"/>
    </xf>
    <xf numFmtId="165" fontId="4" fillId="0" borderId="33" xfId="0" applyNumberFormat="1" applyFont="1" applyBorder="1" applyAlignment="1">
      <alignment horizontal="left"/>
    </xf>
    <xf numFmtId="165" fontId="5" fillId="0" borderId="27" xfId="0" applyNumberFormat="1" applyFont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165" fontId="4" fillId="0" borderId="17" xfId="0" applyNumberFormat="1" applyFont="1" applyBorder="1" applyAlignment="1">
      <alignment horizontal="center"/>
    </xf>
    <xf numFmtId="165" fontId="4" fillId="0" borderId="46" xfId="0" applyNumberFormat="1" applyFont="1" applyBorder="1" applyAlignment="1">
      <alignment horizontal="center"/>
    </xf>
    <xf numFmtId="165" fontId="4" fillId="0" borderId="29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  <xf numFmtId="49" fontId="5" fillId="0" borderId="27" xfId="2" applyNumberFormat="1" applyFont="1" applyBorder="1" applyAlignment="1">
      <alignment horizontal="left"/>
    </xf>
    <xf numFmtId="49" fontId="5" fillId="0" borderId="16" xfId="2" applyNumberFormat="1" applyFont="1" applyBorder="1" applyAlignment="1">
      <alignment horizontal="left"/>
    </xf>
    <xf numFmtId="10" fontId="4" fillId="0" borderId="22" xfId="2" applyNumberFormat="1" applyFont="1" applyBorder="1" applyAlignment="1">
      <alignment horizontal="left"/>
    </xf>
    <xf numFmtId="10" fontId="4" fillId="0" borderId="38" xfId="2" applyNumberFormat="1" applyFont="1" applyBorder="1" applyAlignment="1">
      <alignment horizontal="left"/>
    </xf>
    <xf numFmtId="10" fontId="4" fillId="0" borderId="18" xfId="2" applyNumberFormat="1" applyFont="1" applyBorder="1" applyAlignment="1">
      <alignment horizontal="left"/>
    </xf>
    <xf numFmtId="10" fontId="4" fillId="0" borderId="17" xfId="2" applyNumberFormat="1" applyFont="1" applyBorder="1" applyAlignment="1">
      <alignment horizontal="left"/>
    </xf>
    <xf numFmtId="49" fontId="4" fillId="0" borderId="18" xfId="2" applyNumberFormat="1" applyFont="1" applyBorder="1" applyAlignment="1">
      <alignment horizontal="left"/>
    </xf>
    <xf numFmtId="49" fontId="4" fillId="0" borderId="17" xfId="2" applyNumberFormat="1" applyFont="1" applyBorder="1" applyAlignment="1">
      <alignment horizontal="left"/>
    </xf>
    <xf numFmtId="49" fontId="4" fillId="2" borderId="18" xfId="2" applyNumberFormat="1" applyFont="1" applyFill="1" applyBorder="1" applyAlignment="1">
      <alignment horizontal="left"/>
    </xf>
    <xf numFmtId="49" fontId="4" fillId="2" borderId="17" xfId="2" applyNumberFormat="1" applyFont="1" applyFill="1" applyBorder="1" applyAlignment="1">
      <alignment horizontal="left"/>
    </xf>
    <xf numFmtId="49" fontId="4" fillId="2" borderId="34" xfId="2" applyNumberFormat="1" applyFont="1" applyFill="1" applyBorder="1" applyAlignment="1">
      <alignment horizontal="left"/>
    </xf>
    <xf numFmtId="49" fontId="4" fillId="2" borderId="46" xfId="2" applyNumberFormat="1" applyFont="1" applyFill="1" applyBorder="1" applyAlignment="1">
      <alignment horizontal="left"/>
    </xf>
    <xf numFmtId="49" fontId="4" fillId="0" borderId="28" xfId="2" applyNumberFormat="1" applyFont="1" applyBorder="1" applyAlignment="1">
      <alignment horizontal="left"/>
    </xf>
    <xf numFmtId="49" fontId="4" fillId="0" borderId="40" xfId="2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49" workbookViewId="0">
      <selection sqref="A1:D1"/>
    </sheetView>
  </sheetViews>
  <sheetFormatPr baseColWidth="10" defaultColWidth="11.42578125" defaultRowHeight="12.75" x14ac:dyDescent="0.2"/>
  <cols>
    <col min="1" max="1" width="35.28515625" style="1" customWidth="1"/>
    <col min="2" max="2" width="7.5703125" style="5" customWidth="1"/>
    <col min="3" max="3" width="17" style="1" bestFit="1" customWidth="1"/>
    <col min="4" max="4" width="11.42578125" style="1"/>
    <col min="5" max="5" width="17" style="1" bestFit="1" customWidth="1"/>
    <col min="6" max="8" width="16.28515625" style="1" customWidth="1"/>
    <col min="9" max="9" width="11.42578125" style="1"/>
    <col min="10" max="11" width="14.42578125" style="1" bestFit="1" customWidth="1"/>
    <col min="12" max="16384" width="11.42578125" style="1"/>
  </cols>
  <sheetData>
    <row r="1" spans="1:8" ht="15" x14ac:dyDescent="0.25">
      <c r="A1" s="144" t="s">
        <v>44</v>
      </c>
      <c r="B1" s="144"/>
      <c r="C1" s="144"/>
      <c r="D1" s="144"/>
    </row>
    <row r="2" spans="1:8" x14ac:dyDescent="0.2">
      <c r="A2" s="96" t="s">
        <v>67</v>
      </c>
      <c r="B2" s="97"/>
      <c r="C2" s="110"/>
    </row>
    <row r="3" spans="1:8" ht="8.25" customHeight="1" x14ac:dyDescent="0.2"/>
    <row r="4" spans="1:8" ht="15" x14ac:dyDescent="0.25">
      <c r="C4" s="98" t="s">
        <v>0</v>
      </c>
    </row>
    <row r="5" spans="1:8" ht="7.15" customHeight="1" x14ac:dyDescent="0.2"/>
    <row r="6" spans="1:8" x14ac:dyDescent="0.2">
      <c r="A6" s="4" t="s">
        <v>1</v>
      </c>
    </row>
    <row r="7" spans="1:8" ht="5.45" customHeight="1" thickBot="1" x14ac:dyDescent="0.25"/>
    <row r="8" spans="1:8" ht="15.75" customHeight="1" thickBot="1" x14ac:dyDescent="0.25">
      <c r="A8" s="135" t="s">
        <v>3</v>
      </c>
      <c r="B8" s="137"/>
      <c r="C8" s="141" t="s">
        <v>66</v>
      </c>
      <c r="D8" s="142"/>
      <c r="E8" s="147"/>
      <c r="F8" s="147"/>
      <c r="G8" s="143"/>
      <c r="H8" s="143"/>
    </row>
    <row r="9" spans="1:8" ht="15.75" customHeight="1" thickBot="1" x14ac:dyDescent="0.25">
      <c r="A9" s="145"/>
      <c r="B9" s="146"/>
      <c r="C9" s="2" t="s">
        <v>4</v>
      </c>
      <c r="D9" s="3" t="s">
        <v>2</v>
      </c>
      <c r="E9" s="111"/>
      <c r="F9" s="112"/>
      <c r="G9" s="111"/>
      <c r="H9" s="112"/>
    </row>
    <row r="10" spans="1:8" ht="13.5" thickBot="1" x14ac:dyDescent="0.25">
      <c r="A10" s="6" t="s">
        <v>5</v>
      </c>
      <c r="B10" s="7"/>
      <c r="C10" s="16">
        <v>514874889000</v>
      </c>
      <c r="D10" s="17"/>
      <c r="E10" s="113"/>
      <c r="F10" s="114"/>
      <c r="G10" s="113"/>
      <c r="H10" s="115"/>
    </row>
    <row r="11" spans="1:8" s="4" customFormat="1" x14ac:dyDescent="0.2">
      <c r="A11" s="8" t="s">
        <v>6</v>
      </c>
      <c r="B11" s="9">
        <v>0.84769790341336337</v>
      </c>
      <c r="C11" s="18">
        <v>444090317000</v>
      </c>
      <c r="D11" s="9">
        <v>0.84769790341336337</v>
      </c>
      <c r="E11" s="116"/>
      <c r="F11" s="115"/>
      <c r="G11" s="113"/>
      <c r="H11" s="115"/>
    </row>
    <row r="12" spans="1:8" s="4" customFormat="1" x14ac:dyDescent="0.2">
      <c r="A12" s="10" t="s">
        <v>8</v>
      </c>
      <c r="B12" s="11"/>
      <c r="C12" s="19">
        <v>54362575000</v>
      </c>
      <c r="D12" s="11">
        <v>0.10376952409807152</v>
      </c>
      <c r="E12" s="116"/>
      <c r="F12" s="115"/>
      <c r="G12" s="113"/>
      <c r="H12" s="115"/>
    </row>
    <row r="13" spans="1:8" x14ac:dyDescent="0.2">
      <c r="A13" s="12" t="s">
        <v>11</v>
      </c>
      <c r="B13" s="13"/>
      <c r="C13" s="20">
        <v>10856227000</v>
      </c>
      <c r="D13" s="13">
        <v>2.0722813613789168E-2</v>
      </c>
      <c r="E13" s="117"/>
      <c r="F13" s="118"/>
      <c r="G13" s="119"/>
      <c r="H13" s="118"/>
    </row>
    <row r="14" spans="1:8" x14ac:dyDescent="0.2">
      <c r="A14" s="12" t="s">
        <v>12</v>
      </c>
      <c r="B14" s="13"/>
      <c r="C14" s="20">
        <v>43506348000</v>
      </c>
      <c r="D14" s="13">
        <v>8.3046710484282346E-2</v>
      </c>
      <c r="E14" s="117"/>
      <c r="F14" s="118"/>
      <c r="G14" s="119"/>
      <c r="H14" s="118"/>
    </row>
    <row r="15" spans="1:8" s="4" customFormat="1" x14ac:dyDescent="0.2">
      <c r="A15" s="10" t="s">
        <v>9</v>
      </c>
      <c r="B15" s="11"/>
      <c r="C15" s="19">
        <v>358867500000</v>
      </c>
      <c r="D15" s="11">
        <v>0.68502107726252259</v>
      </c>
      <c r="E15" s="116"/>
      <c r="F15" s="115"/>
      <c r="G15" s="113"/>
      <c r="H15" s="115"/>
    </row>
    <row r="16" spans="1:8" s="4" customFormat="1" x14ac:dyDescent="0.2">
      <c r="A16" s="10" t="s">
        <v>10</v>
      </c>
      <c r="B16" s="11"/>
      <c r="C16" s="19">
        <v>30860242000</v>
      </c>
      <c r="D16" s="11">
        <v>5.8907302052769187E-2</v>
      </c>
      <c r="E16" s="116"/>
      <c r="F16" s="115"/>
      <c r="G16" s="113"/>
      <c r="H16" s="115"/>
    </row>
    <row r="17" spans="1:9" s="4" customFormat="1" x14ac:dyDescent="0.2">
      <c r="A17" s="10" t="s">
        <v>7</v>
      </c>
      <c r="B17" s="11">
        <v>0.13511650892044166</v>
      </c>
      <c r="C17" s="19">
        <v>70784572000</v>
      </c>
      <c r="D17" s="11">
        <v>0.13511650892044166</v>
      </c>
      <c r="E17" s="116"/>
      <c r="F17" s="115"/>
      <c r="G17" s="113"/>
      <c r="H17" s="115"/>
    </row>
    <row r="18" spans="1:9" x14ac:dyDescent="0.2">
      <c r="A18" s="12"/>
      <c r="B18" s="13"/>
      <c r="C18" s="19"/>
      <c r="D18" s="11"/>
      <c r="E18" s="116"/>
      <c r="F18" s="115"/>
      <c r="G18" s="120"/>
      <c r="H18" s="120"/>
    </row>
    <row r="19" spans="1:9" s="4" customFormat="1" x14ac:dyDescent="0.2">
      <c r="A19" s="10" t="s">
        <v>13</v>
      </c>
      <c r="B19" s="11">
        <v>1.7185587666195004E-2</v>
      </c>
      <c r="C19" s="19">
        <v>9003152000</v>
      </c>
      <c r="D19" s="11">
        <v>1.7185587666195004E-2</v>
      </c>
      <c r="E19" s="116"/>
      <c r="F19" s="115"/>
      <c r="G19" s="113"/>
      <c r="H19" s="115"/>
    </row>
    <row r="20" spans="1:9" ht="13.5" thickBot="1" x14ac:dyDescent="0.25">
      <c r="A20" s="14"/>
      <c r="B20" s="15"/>
      <c r="C20" s="21"/>
      <c r="D20" s="22"/>
      <c r="E20" s="116"/>
      <c r="F20" s="115"/>
      <c r="G20" s="120"/>
      <c r="H20" s="120"/>
    </row>
    <row r="21" spans="1:9" s="4" customFormat="1" ht="13.5" thickBot="1" x14ac:dyDescent="0.25">
      <c r="A21" s="6" t="s">
        <v>14</v>
      </c>
      <c r="B21" s="7">
        <v>1</v>
      </c>
      <c r="C21" s="23">
        <v>523878041000</v>
      </c>
      <c r="D21" s="7"/>
      <c r="E21" s="121"/>
      <c r="F21" s="115"/>
      <c r="G21" s="113"/>
      <c r="H21" s="115"/>
    </row>
    <row r="22" spans="1:9" x14ac:dyDescent="0.2">
      <c r="C22" s="26"/>
    </row>
    <row r="23" spans="1:9" ht="15" x14ac:dyDescent="0.25">
      <c r="C23" s="98" t="s">
        <v>15</v>
      </c>
    </row>
    <row r="24" spans="1:9" ht="7.9" customHeight="1" x14ac:dyDescent="0.2"/>
    <row r="25" spans="1:9" x14ac:dyDescent="0.2">
      <c r="A25" s="4" t="s">
        <v>16</v>
      </c>
    </row>
    <row r="26" spans="1:9" ht="7.9" customHeight="1" thickBot="1" x14ac:dyDescent="0.25"/>
    <row r="27" spans="1:9" ht="15.75" customHeight="1" thickBot="1" x14ac:dyDescent="0.25">
      <c r="A27" s="135" t="s">
        <v>3</v>
      </c>
      <c r="B27" s="136"/>
      <c r="C27" s="136"/>
      <c r="D27" s="137"/>
      <c r="E27" s="141" t="s">
        <v>65</v>
      </c>
      <c r="F27" s="142"/>
      <c r="G27" s="122"/>
      <c r="H27" s="143"/>
      <c r="I27" s="143"/>
    </row>
    <row r="28" spans="1:9" ht="15.75" customHeight="1" thickBot="1" x14ac:dyDescent="0.25">
      <c r="A28" s="138"/>
      <c r="B28" s="139"/>
      <c r="C28" s="139"/>
      <c r="D28" s="140"/>
      <c r="E28" s="105" t="s">
        <v>2</v>
      </c>
      <c r="F28" s="106" t="s">
        <v>4</v>
      </c>
      <c r="G28" s="111"/>
      <c r="H28" s="111"/>
      <c r="I28" s="112"/>
    </row>
    <row r="29" spans="1:9" s="4" customFormat="1" ht="15.75" customHeight="1" thickBot="1" x14ac:dyDescent="0.3">
      <c r="A29" s="6" t="s">
        <v>17</v>
      </c>
      <c r="B29" s="27">
        <v>0.69461713322700613</v>
      </c>
      <c r="C29" s="150"/>
      <c r="D29" s="151"/>
      <c r="E29" s="33">
        <v>1</v>
      </c>
      <c r="F29" s="71">
        <v>363894663000</v>
      </c>
      <c r="G29" s="123"/>
      <c r="H29" s="124"/>
      <c r="I29" s="115"/>
    </row>
    <row r="30" spans="1:9" ht="15" x14ac:dyDescent="0.25">
      <c r="A30" s="30" t="s">
        <v>18</v>
      </c>
      <c r="B30" s="25"/>
      <c r="C30" s="152"/>
      <c r="D30" s="153"/>
      <c r="E30" s="34">
        <v>0.71853738069250006</v>
      </c>
      <c r="F30" s="73">
        <v>261471918000</v>
      </c>
      <c r="G30" s="125"/>
      <c r="H30" s="126"/>
      <c r="I30" s="118"/>
    </row>
    <row r="31" spans="1:9" ht="15" x14ac:dyDescent="0.25">
      <c r="A31" s="12"/>
      <c r="B31" s="24"/>
      <c r="C31" s="148" t="s">
        <v>19</v>
      </c>
      <c r="D31" s="149"/>
      <c r="E31" s="35">
        <v>0.51629782215300035</v>
      </c>
      <c r="F31" s="75">
        <v>187878022000</v>
      </c>
      <c r="G31" s="125"/>
      <c r="H31" s="126"/>
      <c r="I31" s="118"/>
    </row>
    <row r="32" spans="1:9" ht="15" x14ac:dyDescent="0.25">
      <c r="A32" s="12"/>
      <c r="B32" s="24"/>
      <c r="C32" s="148" t="s">
        <v>20</v>
      </c>
      <c r="D32" s="149"/>
      <c r="E32" s="35">
        <v>0.20223955853949965</v>
      </c>
      <c r="F32" s="75">
        <v>73593896000</v>
      </c>
      <c r="G32" s="125"/>
      <c r="H32" s="126"/>
      <c r="I32" s="118"/>
    </row>
    <row r="33" spans="1:9" ht="15" x14ac:dyDescent="0.25">
      <c r="A33" s="12" t="s">
        <v>21</v>
      </c>
      <c r="B33" s="24"/>
      <c r="C33" s="148"/>
      <c r="D33" s="149"/>
      <c r="E33" s="35">
        <v>8.6209261057505534E-3</v>
      </c>
      <c r="F33" s="75">
        <v>3137109000</v>
      </c>
      <c r="G33" s="125"/>
      <c r="H33" s="126"/>
      <c r="I33" s="118"/>
    </row>
    <row r="34" spans="1:9" ht="15" x14ac:dyDescent="0.25">
      <c r="A34" s="12" t="s">
        <v>22</v>
      </c>
      <c r="B34" s="24"/>
      <c r="C34" s="148"/>
      <c r="D34" s="149"/>
      <c r="E34" s="35">
        <v>1.6247806305419764E-3</v>
      </c>
      <c r="F34" s="75">
        <v>591249000</v>
      </c>
      <c r="G34" s="125"/>
      <c r="H34" s="126"/>
      <c r="I34" s="118"/>
    </row>
    <row r="35" spans="1:9" ht="15" x14ac:dyDescent="0.25">
      <c r="A35" s="12" t="s">
        <v>62</v>
      </c>
      <c r="B35" s="24"/>
      <c r="C35" s="158"/>
      <c r="D35" s="159"/>
      <c r="E35" s="35">
        <v>4.9464863957073207E-5</v>
      </c>
      <c r="F35" s="75">
        <v>18000000</v>
      </c>
      <c r="G35" s="125"/>
      <c r="H35" s="126"/>
      <c r="I35" s="118"/>
    </row>
    <row r="36" spans="1:9" ht="15" x14ac:dyDescent="0.25">
      <c r="A36" s="12" t="s">
        <v>23</v>
      </c>
      <c r="B36" s="24"/>
      <c r="C36" s="148"/>
      <c r="D36" s="149"/>
      <c r="E36" s="35">
        <v>0.27116744770725038</v>
      </c>
      <c r="F36" s="75">
        <v>98676387000</v>
      </c>
      <c r="G36" s="125"/>
      <c r="H36" s="126"/>
      <c r="I36" s="118"/>
    </row>
    <row r="37" spans="1:9" ht="13.5" thickBot="1" x14ac:dyDescent="0.25">
      <c r="A37" s="31"/>
      <c r="B37" s="28"/>
      <c r="C37" s="154"/>
      <c r="D37" s="155"/>
      <c r="E37" s="31"/>
      <c r="F37" s="37"/>
      <c r="G37" s="117"/>
      <c r="H37" s="126"/>
      <c r="I37" s="118"/>
    </row>
    <row r="38" spans="1:9" s="4" customFormat="1" ht="15.75" thickBot="1" x14ac:dyDescent="0.3">
      <c r="A38" s="6" t="s">
        <v>24</v>
      </c>
      <c r="B38" s="27">
        <v>0.28812147520418785</v>
      </c>
      <c r="C38" s="156"/>
      <c r="D38" s="157"/>
      <c r="E38" s="33">
        <v>1</v>
      </c>
      <c r="F38" s="77">
        <v>150940514000</v>
      </c>
      <c r="G38" s="127"/>
      <c r="H38" s="124"/>
      <c r="I38" s="115"/>
    </row>
    <row r="39" spans="1:9" ht="15" x14ac:dyDescent="0.25">
      <c r="A39" s="30" t="s">
        <v>25</v>
      </c>
      <c r="B39" s="25"/>
      <c r="C39" s="152"/>
      <c r="D39" s="153"/>
      <c r="E39" s="34">
        <v>0.88031293573042957</v>
      </c>
      <c r="F39" s="73">
        <v>132874887000</v>
      </c>
      <c r="G39" s="125"/>
      <c r="H39" s="126"/>
      <c r="I39" s="118"/>
    </row>
    <row r="40" spans="1:9" ht="15" x14ac:dyDescent="0.25">
      <c r="A40" s="12" t="s">
        <v>26</v>
      </c>
      <c r="B40" s="24"/>
      <c r="C40" s="148"/>
      <c r="D40" s="149"/>
      <c r="E40" s="35">
        <v>7.2526551751374055E-2</v>
      </c>
      <c r="F40" s="75">
        <v>10947195000</v>
      </c>
      <c r="G40" s="125"/>
      <c r="H40" s="126"/>
      <c r="I40" s="118"/>
    </row>
    <row r="41" spans="1:9" ht="15" x14ac:dyDescent="0.25">
      <c r="A41" s="12" t="s">
        <v>27</v>
      </c>
      <c r="B41" s="24"/>
      <c r="C41" s="148"/>
      <c r="D41" s="149"/>
      <c r="E41" s="35">
        <v>4.7160512518196404E-2</v>
      </c>
      <c r="F41" s="75">
        <v>7118432000</v>
      </c>
      <c r="G41" s="125"/>
      <c r="H41" s="126"/>
      <c r="I41" s="118"/>
    </row>
    <row r="42" spans="1:9" ht="15" x14ac:dyDescent="0.25">
      <c r="A42" s="12" t="s">
        <v>28</v>
      </c>
      <c r="B42" s="24"/>
      <c r="C42" s="148"/>
      <c r="D42" s="149"/>
      <c r="E42" s="35">
        <v>0</v>
      </c>
      <c r="F42" s="75">
        <v>0</v>
      </c>
      <c r="G42" s="125"/>
      <c r="H42" s="126"/>
      <c r="I42" s="118"/>
    </row>
    <row r="43" spans="1:9" ht="13.5" thickBot="1" x14ac:dyDescent="0.25">
      <c r="A43" s="31"/>
      <c r="B43" s="28"/>
      <c r="C43" s="154"/>
      <c r="D43" s="155"/>
      <c r="E43" s="31"/>
      <c r="F43" s="37"/>
      <c r="G43" s="117"/>
      <c r="H43" s="126"/>
      <c r="I43" s="118"/>
    </row>
    <row r="44" spans="1:9" s="4" customFormat="1" ht="13.5" thickBot="1" x14ac:dyDescent="0.25">
      <c r="A44" s="6" t="s">
        <v>29</v>
      </c>
      <c r="B44" s="27"/>
      <c r="C44" s="156"/>
      <c r="D44" s="157"/>
      <c r="E44" s="6"/>
      <c r="F44" s="38">
        <v>514835177000</v>
      </c>
      <c r="G44" s="116"/>
      <c r="H44" s="126"/>
      <c r="I44" s="115"/>
    </row>
    <row r="45" spans="1:9" ht="13.5" thickBot="1" x14ac:dyDescent="0.25">
      <c r="A45" s="32"/>
      <c r="B45" s="29"/>
      <c r="C45" s="160"/>
      <c r="D45" s="161"/>
      <c r="E45" s="32"/>
      <c r="F45" s="39"/>
      <c r="G45" s="117"/>
      <c r="H45" s="126"/>
      <c r="I45" s="118"/>
    </row>
    <row r="46" spans="1:9" s="4" customFormat="1" ht="15.75" thickBot="1" x14ac:dyDescent="0.3">
      <c r="A46" s="6" t="s">
        <v>30</v>
      </c>
      <c r="B46" s="27">
        <v>1.7261391568805993E-2</v>
      </c>
      <c r="C46" s="156"/>
      <c r="D46" s="157"/>
      <c r="E46" s="33">
        <v>1</v>
      </c>
      <c r="F46" s="77">
        <v>9042864000</v>
      </c>
      <c r="G46" s="127"/>
      <c r="H46" s="126"/>
      <c r="I46" s="115"/>
    </row>
    <row r="47" spans="1:9" ht="15" x14ac:dyDescent="0.25">
      <c r="A47" s="30" t="s">
        <v>27</v>
      </c>
      <c r="C47" s="152"/>
      <c r="D47" s="153"/>
      <c r="E47" s="34">
        <v>0</v>
      </c>
      <c r="F47" s="73">
        <v>0</v>
      </c>
      <c r="G47" s="125"/>
      <c r="H47" s="126"/>
      <c r="I47" s="118"/>
    </row>
    <row r="48" spans="1:9" ht="15" x14ac:dyDescent="0.25">
      <c r="A48" s="12" t="s">
        <v>31</v>
      </c>
      <c r="B48" s="24"/>
      <c r="C48" s="148"/>
      <c r="D48" s="149"/>
      <c r="E48" s="35">
        <v>1</v>
      </c>
      <c r="F48" s="75">
        <v>9042864000</v>
      </c>
      <c r="G48" s="125"/>
      <c r="H48" s="126"/>
      <c r="I48" s="118"/>
    </row>
    <row r="49" spans="1:11" ht="13.5" thickBot="1" x14ac:dyDescent="0.25">
      <c r="A49" s="31"/>
      <c r="B49" s="28"/>
      <c r="C49" s="154"/>
      <c r="D49" s="155"/>
      <c r="E49" s="31"/>
      <c r="F49" s="37"/>
      <c r="G49" s="117"/>
      <c r="H49" s="126"/>
      <c r="I49" s="118"/>
    </row>
    <row r="50" spans="1:11" s="4" customFormat="1" ht="15.75" thickBot="1" x14ac:dyDescent="0.3">
      <c r="A50" s="6" t="s">
        <v>32</v>
      </c>
      <c r="B50" s="27">
        <v>1</v>
      </c>
      <c r="C50" s="156"/>
      <c r="D50" s="157"/>
      <c r="E50" s="6"/>
      <c r="F50" s="77">
        <v>523878041000</v>
      </c>
      <c r="G50" s="127"/>
      <c r="H50" s="124"/>
      <c r="I50" s="115"/>
    </row>
    <row r="51" spans="1:11" ht="8.4499999999999993" customHeight="1" x14ac:dyDescent="0.2"/>
    <row r="52" spans="1:11" ht="1.5" customHeight="1" x14ac:dyDescent="0.2">
      <c r="G52" s="26"/>
    </row>
    <row r="53" spans="1:11" x14ac:dyDescent="0.2">
      <c r="A53" s="4" t="s">
        <v>33</v>
      </c>
    </row>
    <row r="54" spans="1:11" ht="8.4499999999999993" customHeight="1" thickBot="1" x14ac:dyDescent="0.25"/>
    <row r="55" spans="1:11" ht="13.5" thickBot="1" x14ac:dyDescent="0.25">
      <c r="A55" s="135" t="s">
        <v>34</v>
      </c>
      <c r="B55" s="136"/>
      <c r="C55" s="136"/>
      <c r="D55" s="136"/>
      <c r="E55" s="141" t="s">
        <v>65</v>
      </c>
      <c r="F55" s="142"/>
      <c r="G55" s="122"/>
      <c r="H55" s="143"/>
      <c r="I55" s="143"/>
    </row>
    <row r="56" spans="1:11" ht="13.5" thickBot="1" x14ac:dyDescent="0.25">
      <c r="A56" s="138"/>
      <c r="B56" s="139"/>
      <c r="C56" s="139"/>
      <c r="D56" s="139"/>
      <c r="E56" s="105" t="s">
        <v>2</v>
      </c>
      <c r="F56" s="106" t="s">
        <v>4</v>
      </c>
      <c r="G56" s="111"/>
      <c r="H56" s="111"/>
      <c r="I56" s="112"/>
    </row>
    <row r="57" spans="1:11" ht="15" x14ac:dyDescent="0.25">
      <c r="A57" s="30" t="s">
        <v>35</v>
      </c>
      <c r="B57" s="164"/>
      <c r="C57" s="164"/>
      <c r="D57" s="165"/>
      <c r="E57" s="34">
        <v>0.209658533864755</v>
      </c>
      <c r="F57" s="80">
        <v>109835502000</v>
      </c>
      <c r="G57" s="128"/>
      <c r="H57" s="117"/>
      <c r="I57" s="118"/>
    </row>
    <row r="58" spans="1:11" ht="15" x14ac:dyDescent="0.25">
      <c r="A58" s="12" t="s">
        <v>36</v>
      </c>
      <c r="B58" s="166"/>
      <c r="C58" s="166"/>
      <c r="D58" s="167"/>
      <c r="E58" s="35">
        <v>7.5853253791945061E-2</v>
      </c>
      <c r="F58" s="82">
        <v>39737854000</v>
      </c>
      <c r="G58" s="128"/>
      <c r="H58" s="117"/>
      <c r="I58" s="118"/>
    </row>
    <row r="59" spans="1:11" ht="15" x14ac:dyDescent="0.25">
      <c r="A59" s="12" t="s">
        <v>37</v>
      </c>
      <c r="B59" s="168"/>
      <c r="C59" s="168"/>
      <c r="D59" s="169"/>
      <c r="E59" s="35">
        <v>0.57087498347730903</v>
      </c>
      <c r="F59" s="82">
        <v>299068868000</v>
      </c>
      <c r="G59" s="128"/>
      <c r="H59" s="117"/>
      <c r="I59" s="118"/>
    </row>
    <row r="60" spans="1:11" x14ac:dyDescent="0.2">
      <c r="A60" s="12"/>
      <c r="B60" s="168" t="s">
        <v>38</v>
      </c>
      <c r="C60" s="168"/>
      <c r="D60" s="169"/>
      <c r="E60" s="35">
        <v>0.14143968290512868</v>
      </c>
      <c r="F60" s="36">
        <v>74097144000</v>
      </c>
      <c r="G60" s="117"/>
      <c r="H60" s="117"/>
      <c r="I60" s="118"/>
      <c r="J60" s="26"/>
      <c r="K60" s="26"/>
    </row>
    <row r="61" spans="1:11" x14ac:dyDescent="0.2">
      <c r="A61" s="12"/>
      <c r="B61" s="168" t="s">
        <v>39</v>
      </c>
      <c r="C61" s="168"/>
      <c r="D61" s="169"/>
      <c r="E61" s="35">
        <v>3.3946975456449799E-2</v>
      </c>
      <c r="F61" s="36">
        <v>17784075000</v>
      </c>
      <c r="G61" s="117"/>
      <c r="H61" s="117"/>
      <c r="I61" s="118"/>
    </row>
    <row r="62" spans="1:11" x14ac:dyDescent="0.2">
      <c r="A62" s="12"/>
      <c r="B62" s="168" t="s">
        <v>40</v>
      </c>
      <c r="C62" s="168"/>
      <c r="D62" s="169"/>
      <c r="E62" s="35">
        <v>0.21776560396048361</v>
      </c>
      <c r="F62" s="36">
        <v>114082618000</v>
      </c>
      <c r="G62" s="117"/>
      <c r="H62" s="117"/>
      <c r="I62" s="118"/>
    </row>
    <row r="63" spans="1:11" x14ac:dyDescent="0.2">
      <c r="A63" s="12"/>
      <c r="B63" s="168" t="s">
        <v>41</v>
      </c>
      <c r="C63" s="168"/>
      <c r="D63" s="169"/>
      <c r="E63" s="35">
        <v>0.14979424190066404</v>
      </c>
      <c r="F63" s="36">
        <v>78473914000</v>
      </c>
      <c r="G63" s="117"/>
      <c r="H63" s="117"/>
      <c r="I63" s="118"/>
    </row>
    <row r="64" spans="1:11" s="102" customFormat="1" x14ac:dyDescent="0.2">
      <c r="A64" s="99"/>
      <c r="B64" s="170" t="s">
        <v>60</v>
      </c>
      <c r="C64" s="170"/>
      <c r="D64" s="171"/>
      <c r="E64" s="100">
        <v>1.2106397870568506E-2</v>
      </c>
      <c r="F64" s="101">
        <v>6342276000</v>
      </c>
      <c r="G64" s="129"/>
      <c r="H64" s="129"/>
      <c r="I64" s="130"/>
    </row>
    <row r="65" spans="1:9" s="102" customFormat="1" ht="15" customHeight="1" x14ac:dyDescent="0.2">
      <c r="A65" s="103"/>
      <c r="B65" s="172" t="s">
        <v>61</v>
      </c>
      <c r="C65" s="172"/>
      <c r="D65" s="173"/>
      <c r="E65" s="100">
        <v>1.5822081384014339E-2</v>
      </c>
      <c r="F65" s="101">
        <v>8288841000</v>
      </c>
      <c r="G65" s="129"/>
      <c r="H65" s="129"/>
      <c r="I65" s="130"/>
    </row>
    <row r="66" spans="1:9" x14ac:dyDescent="0.2">
      <c r="A66" s="12" t="s">
        <v>42</v>
      </c>
      <c r="B66" s="168"/>
      <c r="C66" s="168"/>
      <c r="D66" s="169"/>
      <c r="E66" s="35">
        <v>0.12036359431984667</v>
      </c>
      <c r="F66" s="36">
        <v>63055844000</v>
      </c>
      <c r="G66" s="117"/>
      <c r="H66" s="117"/>
      <c r="I66" s="118"/>
    </row>
    <row r="67" spans="1:9" ht="13.5" thickBot="1" x14ac:dyDescent="0.25">
      <c r="A67" s="31" t="s">
        <v>43</v>
      </c>
      <c r="B67" s="174"/>
      <c r="C67" s="174"/>
      <c r="D67" s="175"/>
      <c r="E67" s="40">
        <v>2.3249634546144302E-2</v>
      </c>
      <c r="F67" s="37">
        <v>12179973000</v>
      </c>
      <c r="G67" s="117"/>
      <c r="H67" s="117"/>
      <c r="I67" s="118"/>
    </row>
    <row r="68" spans="1:9" s="4" customFormat="1" ht="13.5" thickBot="1" x14ac:dyDescent="0.25">
      <c r="A68" s="6" t="s">
        <v>32</v>
      </c>
      <c r="B68" s="162"/>
      <c r="C68" s="162"/>
      <c r="D68" s="163"/>
      <c r="E68" s="33">
        <v>1</v>
      </c>
      <c r="F68" s="38">
        <v>523878041000</v>
      </c>
      <c r="G68" s="116"/>
      <c r="H68" s="116"/>
      <c r="I68" s="115"/>
    </row>
    <row r="70" spans="1:9" x14ac:dyDescent="0.2">
      <c r="F70" s="26"/>
    </row>
  </sheetData>
  <mergeCells count="45">
    <mergeCell ref="B68:D68"/>
    <mergeCell ref="B57:D57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H55:I55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A55:D56"/>
    <mergeCell ref="E55:F55"/>
    <mergeCell ref="C41:D41"/>
    <mergeCell ref="C29:D29"/>
    <mergeCell ref="C30:D30"/>
    <mergeCell ref="C31:D31"/>
    <mergeCell ref="C32:D32"/>
    <mergeCell ref="C33:D33"/>
    <mergeCell ref="C34:D34"/>
    <mergeCell ref="C36:D36"/>
    <mergeCell ref="C37:D37"/>
    <mergeCell ref="C38:D38"/>
    <mergeCell ref="C39:D39"/>
    <mergeCell ref="C40:D40"/>
    <mergeCell ref="C35:D35"/>
    <mergeCell ref="A27:D28"/>
    <mergeCell ref="E27:F27"/>
    <mergeCell ref="H27:I27"/>
    <mergeCell ref="A1:D1"/>
    <mergeCell ref="A8:B9"/>
    <mergeCell ref="C8:D8"/>
    <mergeCell ref="E8:F8"/>
    <mergeCell ref="G8:H8"/>
  </mergeCells>
  <pageMargins left="1.3779527559055118" right="0.70866141732283472" top="1.3385826771653544" bottom="0.23622047244094491" header="0.35433070866141736" footer="0.19685039370078741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Normal="100" workbookViewId="0"/>
  </sheetViews>
  <sheetFormatPr baseColWidth="10" defaultRowHeight="15" x14ac:dyDescent="0.25"/>
  <cols>
    <col min="1" max="1" width="39.42578125" bestFit="1" customWidth="1"/>
    <col min="2" max="2" width="8.42578125" customWidth="1"/>
    <col min="3" max="3" width="17.85546875" bestFit="1" customWidth="1"/>
    <col min="4" max="4" width="9.140625" customWidth="1"/>
  </cols>
  <sheetData>
    <row r="1" spans="1:4" ht="15.75" x14ac:dyDescent="0.25">
      <c r="A1" s="131" t="s">
        <v>44</v>
      </c>
      <c r="B1" s="131"/>
      <c r="C1" s="131"/>
      <c r="D1" s="131"/>
    </row>
    <row r="2" spans="1:4" ht="15.75" x14ac:dyDescent="0.25">
      <c r="A2" s="131" t="s">
        <v>68</v>
      </c>
      <c r="B2" s="131"/>
      <c r="C2" s="131"/>
      <c r="D2" s="131"/>
    </row>
    <row r="3" spans="1:4" x14ac:dyDescent="0.25">
      <c r="C3" s="109"/>
      <c r="D3" s="109"/>
    </row>
    <row r="4" spans="1:4" x14ac:dyDescent="0.25">
      <c r="A4" s="41" t="s">
        <v>0</v>
      </c>
    </row>
    <row r="5" spans="1:4" ht="15.75" thickBot="1" x14ac:dyDescent="0.3"/>
    <row r="6" spans="1:4" x14ac:dyDescent="0.25">
      <c r="A6" s="179" t="s">
        <v>45</v>
      </c>
      <c r="B6" s="176" t="s">
        <v>66</v>
      </c>
      <c r="C6" s="177"/>
      <c r="D6" s="178"/>
    </row>
    <row r="7" spans="1:4" ht="15.75" thickBot="1" x14ac:dyDescent="0.3">
      <c r="A7" s="180"/>
      <c r="B7" s="42" t="s">
        <v>2</v>
      </c>
      <c r="C7" s="43" t="s">
        <v>46</v>
      </c>
      <c r="D7" s="44" t="s">
        <v>2</v>
      </c>
    </row>
    <row r="8" spans="1:4" s="41" customFormat="1" ht="15.75" thickBot="1" x14ac:dyDescent="0.3">
      <c r="A8" s="52" t="s">
        <v>5</v>
      </c>
      <c r="B8" s="45"/>
      <c r="C8" s="57">
        <v>514874889000</v>
      </c>
      <c r="D8" s="58"/>
    </row>
    <row r="9" spans="1:4" s="41" customFormat="1" x14ac:dyDescent="0.25">
      <c r="A9" s="53" t="s">
        <v>6</v>
      </c>
      <c r="B9" s="61">
        <v>0.84769790341336337</v>
      </c>
      <c r="C9" s="51">
        <v>444090317000</v>
      </c>
      <c r="D9" s="62">
        <v>0.84769790341336337</v>
      </c>
    </row>
    <row r="10" spans="1:4" s="41" customFormat="1" x14ac:dyDescent="0.25">
      <c r="A10" s="54" t="s">
        <v>8</v>
      </c>
      <c r="B10" s="46"/>
      <c r="C10" s="50">
        <v>54362575000</v>
      </c>
      <c r="D10" s="62">
        <v>0.10376952409807152</v>
      </c>
    </row>
    <row r="11" spans="1:4" x14ac:dyDescent="0.25">
      <c r="A11" s="55" t="s">
        <v>11</v>
      </c>
      <c r="B11" s="63"/>
      <c r="C11" s="48">
        <v>10856227000</v>
      </c>
      <c r="D11" s="62">
        <v>2.0722813613789168E-2</v>
      </c>
    </row>
    <row r="12" spans="1:4" x14ac:dyDescent="0.25">
      <c r="A12" s="55" t="s">
        <v>12</v>
      </c>
      <c r="B12" s="63"/>
      <c r="C12" s="48">
        <v>43506348000</v>
      </c>
      <c r="D12" s="62">
        <v>8.3046710484282346E-2</v>
      </c>
    </row>
    <row r="13" spans="1:4" s="41" customFormat="1" x14ac:dyDescent="0.25">
      <c r="A13" s="54" t="s">
        <v>9</v>
      </c>
      <c r="B13" s="46"/>
      <c r="C13" s="50">
        <v>358867500000</v>
      </c>
      <c r="D13" s="62">
        <v>0.68502107726252259</v>
      </c>
    </row>
    <row r="14" spans="1:4" s="41" customFormat="1" x14ac:dyDescent="0.25">
      <c r="A14" s="54" t="s">
        <v>10</v>
      </c>
      <c r="B14" s="46"/>
      <c r="C14" s="50">
        <v>30860242000</v>
      </c>
      <c r="D14" s="62">
        <v>5.8907302052769187E-2</v>
      </c>
    </row>
    <row r="15" spans="1:4" s="41" customFormat="1" x14ac:dyDescent="0.25">
      <c r="A15" s="54" t="s">
        <v>7</v>
      </c>
      <c r="B15" s="64">
        <v>0.13511650892044166</v>
      </c>
      <c r="C15" s="50">
        <v>70784572000</v>
      </c>
      <c r="D15" s="62">
        <v>0.13511650892044166</v>
      </c>
    </row>
    <row r="16" spans="1:4" x14ac:dyDescent="0.25">
      <c r="A16" s="55"/>
      <c r="B16" s="63"/>
      <c r="C16" s="48"/>
      <c r="D16" s="62"/>
    </row>
    <row r="17" spans="1:4" s="41" customFormat="1" x14ac:dyDescent="0.25">
      <c r="A17" s="54" t="s">
        <v>13</v>
      </c>
      <c r="B17" s="64">
        <v>1.7185587666195004E-2</v>
      </c>
      <c r="C17" s="50">
        <v>9003152000</v>
      </c>
      <c r="D17" s="62">
        <v>1.7185587666195004E-2</v>
      </c>
    </row>
    <row r="18" spans="1:4" s="41" customFormat="1" ht="15.75" thickBot="1" x14ac:dyDescent="0.3">
      <c r="A18" s="56"/>
      <c r="B18" s="65"/>
      <c r="C18" s="59"/>
      <c r="D18" s="66"/>
    </row>
    <row r="19" spans="1:4" s="41" customFormat="1" ht="15.75" thickBot="1" x14ac:dyDescent="0.3">
      <c r="A19" s="52" t="s">
        <v>14</v>
      </c>
      <c r="B19" s="60">
        <v>1</v>
      </c>
      <c r="C19" s="57">
        <v>523878041000</v>
      </c>
      <c r="D19" s="58"/>
    </row>
    <row r="21" spans="1:4" x14ac:dyDescent="0.25">
      <c r="C21" s="104"/>
    </row>
    <row r="22" spans="1:4" x14ac:dyDescent="0.25">
      <c r="C22" s="104"/>
    </row>
    <row r="23" spans="1:4" x14ac:dyDescent="0.25">
      <c r="C23" s="104"/>
    </row>
    <row r="24" spans="1:4" x14ac:dyDescent="0.25">
      <c r="C24" s="104"/>
    </row>
  </sheetData>
  <mergeCells count="2">
    <mergeCell ref="B6:D6"/>
    <mergeCell ref="A6:A7"/>
  </mergeCells>
  <pageMargins left="1.1023622047244095" right="0.70866141732283472" top="1.3779527559055118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zoomScaleNormal="100" workbookViewId="0"/>
  </sheetViews>
  <sheetFormatPr baseColWidth="10" defaultRowHeight="15" x14ac:dyDescent="0.25"/>
  <cols>
    <col min="1" max="1" width="51.7109375" bestFit="1" customWidth="1"/>
    <col min="3" max="3" width="16.42578125" customWidth="1"/>
    <col min="5" max="5" width="15.140625" bestFit="1" customWidth="1"/>
  </cols>
  <sheetData>
    <row r="1" spans="1:5" ht="15.75" x14ac:dyDescent="0.25">
      <c r="A1" s="131" t="s">
        <v>44</v>
      </c>
      <c r="B1" s="131"/>
      <c r="C1" s="131"/>
    </row>
    <row r="2" spans="1:5" ht="15.75" x14ac:dyDescent="0.25">
      <c r="A2" s="131" t="s">
        <v>68</v>
      </c>
      <c r="B2" s="131"/>
      <c r="C2" s="131"/>
    </row>
    <row r="3" spans="1:5" x14ac:dyDescent="0.25">
      <c r="B3" s="109"/>
    </row>
    <row r="4" spans="1:5" x14ac:dyDescent="0.25">
      <c r="A4" s="41" t="s">
        <v>15</v>
      </c>
    </row>
    <row r="5" spans="1:5" s="49" customFormat="1" x14ac:dyDescent="0.25">
      <c r="A5" s="41" t="s">
        <v>16</v>
      </c>
      <c r="C5" s="107"/>
    </row>
    <row r="6" spans="1:5" ht="15.75" thickBot="1" x14ac:dyDescent="0.3"/>
    <row r="7" spans="1:5" ht="15.75" thickBot="1" x14ac:dyDescent="0.3">
      <c r="A7" s="179" t="s">
        <v>3</v>
      </c>
      <c r="B7" s="181" t="s">
        <v>65</v>
      </c>
      <c r="C7" s="182"/>
    </row>
    <row r="8" spans="1:5" ht="15.75" thickBot="1" x14ac:dyDescent="0.3">
      <c r="A8" s="180"/>
      <c r="B8" s="94" t="s">
        <v>2</v>
      </c>
      <c r="C8" s="95" t="s">
        <v>4</v>
      </c>
    </row>
    <row r="9" spans="1:5" ht="15.75" thickBot="1" x14ac:dyDescent="0.3">
      <c r="A9" s="45" t="s">
        <v>17</v>
      </c>
      <c r="B9" s="70">
        <v>0.69461713322700613</v>
      </c>
      <c r="C9" s="71">
        <v>363894663000</v>
      </c>
    </row>
    <row r="10" spans="1:5" x14ac:dyDescent="0.25">
      <c r="A10" s="67" t="s">
        <v>18</v>
      </c>
      <c r="B10" s="72"/>
      <c r="C10" s="73">
        <v>261471918000</v>
      </c>
      <c r="E10" s="104"/>
    </row>
    <row r="11" spans="1:5" x14ac:dyDescent="0.25">
      <c r="A11" s="63" t="s">
        <v>47</v>
      </c>
      <c r="B11" s="74"/>
      <c r="C11" s="75">
        <v>187878022000</v>
      </c>
    </row>
    <row r="12" spans="1:5" x14ac:dyDescent="0.25">
      <c r="A12" s="63" t="s">
        <v>48</v>
      </c>
      <c r="B12" s="74"/>
      <c r="C12" s="75">
        <v>73593896000</v>
      </c>
    </row>
    <row r="13" spans="1:5" x14ac:dyDescent="0.25">
      <c r="A13" s="47" t="s">
        <v>21</v>
      </c>
      <c r="B13" s="74"/>
      <c r="C13" s="75">
        <v>3137109000</v>
      </c>
    </row>
    <row r="14" spans="1:5" x14ac:dyDescent="0.25">
      <c r="A14" s="47" t="s">
        <v>22</v>
      </c>
      <c r="B14" s="74"/>
      <c r="C14" s="75">
        <v>591249000</v>
      </c>
    </row>
    <row r="15" spans="1:5" x14ac:dyDescent="0.25">
      <c r="A15" s="63" t="s">
        <v>62</v>
      </c>
      <c r="B15" s="74"/>
      <c r="C15" s="75">
        <v>18000000</v>
      </c>
    </row>
    <row r="16" spans="1:5" x14ac:dyDescent="0.25">
      <c r="A16" s="47" t="s">
        <v>23</v>
      </c>
      <c r="B16" s="74"/>
      <c r="C16" s="75">
        <v>98676387000</v>
      </c>
    </row>
    <row r="17" spans="1:5" ht="15.75" thickBot="1" x14ac:dyDescent="0.3">
      <c r="A17" s="68"/>
      <c r="B17" s="68"/>
      <c r="C17" s="76"/>
    </row>
    <row r="18" spans="1:5" ht="15.75" thickBot="1" x14ac:dyDescent="0.3">
      <c r="A18" s="45" t="s">
        <v>24</v>
      </c>
      <c r="B18" s="70">
        <v>0.28812147520418785</v>
      </c>
      <c r="C18" s="77">
        <v>150940514000</v>
      </c>
    </row>
    <row r="19" spans="1:5" x14ac:dyDescent="0.25">
      <c r="A19" s="67" t="s">
        <v>25</v>
      </c>
      <c r="B19" s="72"/>
      <c r="C19" s="73">
        <v>132874887000</v>
      </c>
    </row>
    <row r="20" spans="1:5" x14ac:dyDescent="0.25">
      <c r="A20" s="47" t="s">
        <v>26</v>
      </c>
      <c r="B20" s="74"/>
      <c r="C20" s="75">
        <v>10947195000</v>
      </c>
    </row>
    <row r="21" spans="1:5" x14ac:dyDescent="0.25">
      <c r="A21" s="47" t="s">
        <v>27</v>
      </c>
      <c r="B21" s="74"/>
      <c r="C21" s="75">
        <v>7118432000</v>
      </c>
    </row>
    <row r="22" spans="1:5" x14ac:dyDescent="0.25">
      <c r="A22" s="47" t="s">
        <v>28</v>
      </c>
      <c r="B22" s="74"/>
      <c r="C22" s="75">
        <v>0</v>
      </c>
    </row>
    <row r="23" spans="1:5" ht="15.75" thickBot="1" x14ac:dyDescent="0.3">
      <c r="A23" s="68"/>
      <c r="B23" s="68"/>
      <c r="C23" s="76"/>
    </row>
    <row r="24" spans="1:5" ht="15.75" thickBot="1" x14ac:dyDescent="0.3">
      <c r="A24" s="45" t="s">
        <v>29</v>
      </c>
      <c r="B24" s="45"/>
      <c r="C24" s="77">
        <v>514835177000</v>
      </c>
      <c r="E24" s="104"/>
    </row>
    <row r="25" spans="1:5" ht="15.75" thickBot="1" x14ac:dyDescent="0.3">
      <c r="A25" s="69"/>
      <c r="B25" s="69"/>
      <c r="C25" s="78"/>
    </row>
    <row r="26" spans="1:5" ht="15.75" thickBot="1" x14ac:dyDescent="0.3">
      <c r="A26" s="45" t="s">
        <v>30</v>
      </c>
      <c r="B26" s="70">
        <v>1.7261391568805993E-2</v>
      </c>
      <c r="C26" s="77">
        <v>9042864000</v>
      </c>
    </row>
    <row r="27" spans="1:5" x14ac:dyDescent="0.25">
      <c r="A27" s="67" t="s">
        <v>27</v>
      </c>
      <c r="B27" s="72"/>
      <c r="C27" s="73">
        <v>0</v>
      </c>
    </row>
    <row r="28" spans="1:5" x14ac:dyDescent="0.25">
      <c r="A28" s="47" t="s">
        <v>31</v>
      </c>
      <c r="B28" s="74"/>
      <c r="C28" s="75">
        <v>9042864000</v>
      </c>
    </row>
    <row r="29" spans="1:5" ht="15.75" thickBot="1" x14ac:dyDescent="0.3">
      <c r="A29" s="68"/>
      <c r="B29" s="68"/>
      <c r="C29" s="76"/>
    </row>
    <row r="30" spans="1:5" ht="15.75" thickBot="1" x14ac:dyDescent="0.3">
      <c r="A30" s="45" t="s">
        <v>63</v>
      </c>
      <c r="B30" s="70">
        <v>1</v>
      </c>
      <c r="C30" s="77">
        <v>523878041000</v>
      </c>
      <c r="D30" s="108"/>
    </row>
  </sheetData>
  <mergeCells count="2">
    <mergeCell ref="A7:A8"/>
    <mergeCell ref="B7:C7"/>
  </mergeCells>
  <pageMargins left="1.1023622047244095" right="0.70866141732283472" top="1.3385826771653544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topLeftCell="A10" workbookViewId="0">
      <selection activeCell="I24" sqref="I24"/>
    </sheetView>
  </sheetViews>
  <sheetFormatPr baseColWidth="10" defaultRowHeight="15" x14ac:dyDescent="0.25"/>
  <cols>
    <col min="1" max="1" width="52.42578125" customWidth="1"/>
    <col min="3" max="3" width="17.85546875" bestFit="1" customWidth="1"/>
  </cols>
  <sheetData>
    <row r="1" spans="1:5" ht="15.75" x14ac:dyDescent="0.25">
      <c r="A1" s="131" t="s">
        <v>44</v>
      </c>
      <c r="B1" s="131"/>
      <c r="C1" s="131"/>
    </row>
    <row r="2" spans="1:5" ht="15.75" x14ac:dyDescent="0.25">
      <c r="A2" s="131" t="s">
        <v>64</v>
      </c>
      <c r="B2" s="131"/>
      <c r="C2" s="131"/>
    </row>
    <row r="3" spans="1:5" x14ac:dyDescent="0.25">
      <c r="C3" s="109"/>
    </row>
    <row r="4" spans="1:5" x14ac:dyDescent="0.25">
      <c r="A4" s="41" t="s">
        <v>15</v>
      </c>
    </row>
    <row r="5" spans="1:5" x14ac:dyDescent="0.25">
      <c r="A5" s="41" t="s">
        <v>33</v>
      </c>
      <c r="B5" s="49"/>
      <c r="C5" s="49"/>
    </row>
    <row r="6" spans="1:5" ht="15.75" thickBot="1" x14ac:dyDescent="0.3"/>
    <row r="7" spans="1:5" ht="15.75" thickBot="1" x14ac:dyDescent="0.3">
      <c r="A7" s="179" t="s">
        <v>34</v>
      </c>
      <c r="B7" s="181" t="s">
        <v>65</v>
      </c>
      <c r="C7" s="182"/>
    </row>
    <row r="8" spans="1:5" ht="15.75" thickBot="1" x14ac:dyDescent="0.3">
      <c r="A8" s="180"/>
      <c r="B8" s="94" t="s">
        <v>2</v>
      </c>
      <c r="C8" s="95" t="s">
        <v>4</v>
      </c>
    </row>
    <row r="9" spans="1:5" x14ac:dyDescent="0.25">
      <c r="A9" s="88" t="s">
        <v>35</v>
      </c>
      <c r="B9" s="79">
        <v>0.209658533864755</v>
      </c>
      <c r="C9" s="80">
        <v>109835502000</v>
      </c>
    </row>
    <row r="10" spans="1:5" x14ac:dyDescent="0.25">
      <c r="A10" s="55" t="s">
        <v>36</v>
      </c>
      <c r="B10" s="81">
        <v>7.5853253791945061E-2</v>
      </c>
      <c r="C10" s="82">
        <v>39737854000</v>
      </c>
    </row>
    <row r="11" spans="1:5" x14ac:dyDescent="0.25">
      <c r="A11" s="55" t="s">
        <v>37</v>
      </c>
      <c r="B11" s="81">
        <v>0.57087498347730903</v>
      </c>
      <c r="C11" s="82">
        <v>299068868000</v>
      </c>
    </row>
    <row r="12" spans="1:5" x14ac:dyDescent="0.25">
      <c r="A12" s="89" t="s">
        <v>49</v>
      </c>
      <c r="B12" s="81">
        <v>0.14143968290512868</v>
      </c>
      <c r="C12" s="83">
        <v>74097144000</v>
      </c>
      <c r="E12" s="108"/>
    </row>
    <row r="13" spans="1:5" x14ac:dyDescent="0.25">
      <c r="A13" s="89" t="s">
        <v>50</v>
      </c>
      <c r="B13" s="81">
        <v>3.3946975456449799E-2</v>
      </c>
      <c r="C13" s="83">
        <v>17784075000</v>
      </c>
    </row>
    <row r="14" spans="1:5" x14ac:dyDescent="0.25">
      <c r="A14" s="89" t="s">
        <v>51</v>
      </c>
      <c r="B14" s="81">
        <v>0.21776560396048361</v>
      </c>
      <c r="C14" s="83">
        <v>114082618000</v>
      </c>
    </row>
    <row r="15" spans="1:5" x14ac:dyDescent="0.25">
      <c r="A15" s="89" t="s">
        <v>52</v>
      </c>
      <c r="B15" s="81">
        <v>0.14979424190066404</v>
      </c>
      <c r="C15" s="83">
        <v>78473914000</v>
      </c>
    </row>
    <row r="16" spans="1:5" x14ac:dyDescent="0.25">
      <c r="A16" s="89" t="s">
        <v>53</v>
      </c>
      <c r="B16" s="81">
        <v>2.7928479254582843E-2</v>
      </c>
      <c r="C16" s="83">
        <v>14631117000</v>
      </c>
    </row>
    <row r="17" spans="1:3" x14ac:dyDescent="0.25">
      <c r="A17" s="89" t="s">
        <v>58</v>
      </c>
      <c r="B17" s="81">
        <v>2.7008194451120353E-5</v>
      </c>
      <c r="C17" s="83">
        <v>14149000</v>
      </c>
    </row>
    <row r="18" spans="1:3" x14ac:dyDescent="0.25">
      <c r="A18" s="90" t="s">
        <v>54</v>
      </c>
      <c r="B18" s="81">
        <v>1.3927300686382463E-2</v>
      </c>
      <c r="C18" s="84">
        <v>7296207000</v>
      </c>
    </row>
    <row r="19" spans="1:3" x14ac:dyDescent="0.25">
      <c r="A19" s="90" t="s">
        <v>55</v>
      </c>
      <c r="B19" s="81">
        <v>6.0118190752721397E-4</v>
      </c>
      <c r="C19" s="84">
        <v>314946000</v>
      </c>
    </row>
    <row r="20" spans="1:3" x14ac:dyDescent="0.25">
      <c r="A20" s="90" t="s">
        <v>56</v>
      </c>
      <c r="B20" s="81">
        <v>1.2665905956535408E-3</v>
      </c>
      <c r="C20" s="84">
        <v>663539000</v>
      </c>
    </row>
    <row r="21" spans="1:3" x14ac:dyDescent="0.25">
      <c r="A21" s="90" t="s">
        <v>57</v>
      </c>
      <c r="B21" s="81">
        <v>1.2106397870568506E-2</v>
      </c>
      <c r="C21" s="84">
        <v>6342276000</v>
      </c>
    </row>
    <row r="22" spans="1:3" x14ac:dyDescent="0.25">
      <c r="A22" s="91" t="s">
        <v>59</v>
      </c>
      <c r="B22" s="81">
        <v>0</v>
      </c>
      <c r="C22" s="84">
        <v>0</v>
      </c>
    </row>
    <row r="23" spans="1:3" x14ac:dyDescent="0.25">
      <c r="A23" s="55" t="s">
        <v>42</v>
      </c>
      <c r="B23" s="81">
        <v>0.12036359431984667</v>
      </c>
      <c r="C23" s="82">
        <v>63055844000</v>
      </c>
    </row>
    <row r="24" spans="1:3" x14ac:dyDescent="0.25">
      <c r="A24" s="92" t="s">
        <v>69</v>
      </c>
      <c r="B24" s="85">
        <f>+C24/$C$23</f>
        <v>0.12592564774805012</v>
      </c>
      <c r="C24" s="86">
        <v>7940348000</v>
      </c>
    </row>
    <row r="25" spans="1:3" x14ac:dyDescent="0.25">
      <c r="A25" s="92" t="s">
        <v>78</v>
      </c>
      <c r="B25" s="85">
        <f t="shared" ref="B25:B33" si="0">+C25/$C$23</f>
        <v>4.5858065114472178E-2</v>
      </c>
      <c r="C25" s="86">
        <v>2891619000</v>
      </c>
    </row>
    <row r="26" spans="1:3" x14ac:dyDescent="0.25">
      <c r="A26" s="92" t="s">
        <v>70</v>
      </c>
      <c r="B26" s="85">
        <f t="shared" si="0"/>
        <v>0.43286162342066187</v>
      </c>
      <c r="C26" s="86">
        <v>27294455000</v>
      </c>
    </row>
    <row r="27" spans="1:3" x14ac:dyDescent="0.25">
      <c r="A27" s="92" t="s">
        <v>71</v>
      </c>
      <c r="B27" s="85">
        <f t="shared" si="0"/>
        <v>5.69436038315497E-2</v>
      </c>
      <c r="C27" s="86">
        <v>3590627000</v>
      </c>
    </row>
    <row r="28" spans="1:3" x14ac:dyDescent="0.25">
      <c r="A28" s="92" t="s">
        <v>73</v>
      </c>
      <c r="B28" s="85">
        <f t="shared" si="0"/>
        <v>5.3472648784147592E-2</v>
      </c>
      <c r="C28" s="86">
        <v>3371763000</v>
      </c>
    </row>
    <row r="29" spans="1:3" x14ac:dyDescent="0.25">
      <c r="A29" s="92" t="s">
        <v>72</v>
      </c>
      <c r="B29" s="85">
        <f t="shared" si="0"/>
        <v>2.8307400024651166E-2</v>
      </c>
      <c r="C29" s="86">
        <v>1784947000</v>
      </c>
    </row>
    <row r="30" spans="1:3" x14ac:dyDescent="0.25">
      <c r="A30" s="92" t="s">
        <v>74</v>
      </c>
      <c r="B30" s="85">
        <f t="shared" si="0"/>
        <v>0.11926540861145242</v>
      </c>
      <c r="C30" s="86">
        <v>7520381000</v>
      </c>
    </row>
    <row r="31" spans="1:3" x14ac:dyDescent="0.25">
      <c r="A31" s="92" t="s">
        <v>75</v>
      </c>
      <c r="B31" s="85">
        <f t="shared" si="0"/>
        <v>4.142323430005948E-2</v>
      </c>
      <c r="C31" s="86">
        <v>2611977000</v>
      </c>
    </row>
    <row r="32" spans="1:3" x14ac:dyDescent="0.25">
      <c r="A32" s="92" t="s">
        <v>76</v>
      </c>
      <c r="B32" s="85">
        <f t="shared" si="0"/>
        <v>4.2900987892573447E-2</v>
      </c>
      <c r="C32" s="86">
        <v>2705158000</v>
      </c>
    </row>
    <row r="33" spans="1:3" x14ac:dyDescent="0.25">
      <c r="A33" s="92" t="s">
        <v>77</v>
      </c>
      <c r="B33" s="85">
        <f t="shared" si="0"/>
        <v>5.3041380272382047E-2</v>
      </c>
      <c r="C33" s="86">
        <v>3344569000</v>
      </c>
    </row>
    <row r="34" spans="1:3" x14ac:dyDescent="0.25">
      <c r="A34" s="55" t="s">
        <v>43</v>
      </c>
      <c r="B34" s="81">
        <v>2.3249634546144302E-2</v>
      </c>
      <c r="C34" s="82">
        <v>12179973000</v>
      </c>
    </row>
    <row r="35" spans="1:3" ht="15.75" thickBot="1" x14ac:dyDescent="0.3">
      <c r="A35" s="132" t="s">
        <v>79</v>
      </c>
      <c r="B35" s="133">
        <f>+C35/C34</f>
        <v>1</v>
      </c>
      <c r="C35" s="134">
        <v>12179973000</v>
      </c>
    </row>
    <row r="36" spans="1:3" s="41" customFormat="1" ht="15.75" thickBot="1" x14ac:dyDescent="0.3">
      <c r="A36" s="93" t="s">
        <v>32</v>
      </c>
      <c r="B36" s="70">
        <v>1</v>
      </c>
      <c r="C36" s="87">
        <v>523878041000</v>
      </c>
    </row>
  </sheetData>
  <mergeCells count="2">
    <mergeCell ref="A7:A8"/>
    <mergeCell ref="B7:C7"/>
  </mergeCells>
  <pageMargins left="1.1023622047244095" right="0.70866141732283472" top="1.3779527559055118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REC-GTOS (2)</vt:lpstr>
      <vt:lpstr>Recursos</vt:lpstr>
      <vt:lpstr>Gtos - Clas. Ec.</vt:lpstr>
      <vt:lpstr>Gtos - Fin.Fun.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2022-12-01T17:14:50Z</dcterms:modified>
</cp:coreProperties>
</file>